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LASS00\Students\Instructor Led\Jose\Excel 2\Calculating Data with Advanced Formulas\"/>
    </mc:Choice>
  </mc:AlternateContent>
  <xr:revisionPtr revIDLastSave="0" documentId="8_{5BB6D193-A58E-4E43-B8F0-1C88F63EFA89}" xr6:coauthVersionLast="34" xr6:coauthVersionMax="34" xr10:uidLastSave="{00000000-0000-0000-0000-000000000000}"/>
  <bookViews>
    <workbookView xWindow="240" yWindow="60" windowWidth="8475" windowHeight="5895" activeTab="5"/>
  </bookViews>
  <sheets>
    <sheet name="Summary" sheetId="4" r:id="rId1"/>
    <sheet name="Birds" sheetId="1" r:id="rId2"/>
    <sheet name="Cats" sheetId="2" r:id="rId3"/>
    <sheet name="Dogs" sheetId="3" r:id="rId4"/>
    <sheet name="Stores" sheetId="5" r:id="rId5"/>
    <sheet name="Store 62" sheetId="6" r:id="rId6"/>
  </sheets>
  <definedNames>
    <definedName name="_xlnm._FilterDatabase" localSheetId="1" hidden="1">Birds!$A$6:$E$20</definedName>
    <definedName name="_xlnm._FilterDatabase" localSheetId="2" hidden="1">Cats!$A$6:$E$20</definedName>
    <definedName name="_xlnm._FilterDatabase" localSheetId="4" hidden="1">Stores!$A$6:$F$11</definedName>
    <definedName name="_xlnm.Criteria" localSheetId="1">Birds!$A$6:$B$6</definedName>
  </definedNames>
  <calcPr calcId="179021"/>
</workbook>
</file>

<file path=xl/calcChain.xml><?xml version="1.0" encoding="utf-8"?>
<calcChain xmlns="http://schemas.openxmlformats.org/spreadsheetml/2006/main">
  <c r="B11" i="6" l="1"/>
  <c r="C11" i="6"/>
  <c r="D11" i="6"/>
  <c r="E11" i="6"/>
  <c r="F11" i="6"/>
  <c r="G11" i="6"/>
  <c r="B9" i="4"/>
</calcChain>
</file>

<file path=xl/sharedStrings.xml><?xml version="1.0" encoding="utf-8"?>
<sst xmlns="http://schemas.openxmlformats.org/spreadsheetml/2006/main" count="172" uniqueCount="108">
  <si>
    <t>Robin's Pet Place</t>
  </si>
  <si>
    <t>Species</t>
  </si>
  <si>
    <t>Location</t>
  </si>
  <si>
    <t>Conure</t>
  </si>
  <si>
    <t>Amazon</t>
  </si>
  <si>
    <t>Lovebird</t>
  </si>
  <si>
    <t>Macaw</t>
  </si>
  <si>
    <t>Breed</t>
  </si>
  <si>
    <t>Breeder</t>
  </si>
  <si>
    <t>Persian</t>
  </si>
  <si>
    <t>Ferris</t>
  </si>
  <si>
    <t>Calico</t>
  </si>
  <si>
    <t>Siamese</t>
  </si>
  <si>
    <t>Ragdoll</t>
  </si>
  <si>
    <t>Angora</t>
  </si>
  <si>
    <t>Miller</t>
  </si>
  <si>
    <t>Rogers</t>
  </si>
  <si>
    <t>Clark</t>
  </si>
  <si>
    <t>French</t>
  </si>
  <si>
    <t>Briggs</t>
  </si>
  <si>
    <t>Grayson</t>
  </si>
  <si>
    <t>Dalmation</t>
  </si>
  <si>
    <t>Poodle</t>
  </si>
  <si>
    <t>Beagle</t>
  </si>
  <si>
    <t>Bichon Frise</t>
  </si>
  <si>
    <t>Border Collie</t>
  </si>
  <si>
    <t>Cockapoo</t>
  </si>
  <si>
    <t>Fox Terrier</t>
  </si>
  <si>
    <t>Maltese</t>
  </si>
  <si>
    <t>Cocker Spaniel</t>
  </si>
  <si>
    <t>Pekingese</t>
  </si>
  <si>
    <t>Yorkshire Terrier</t>
  </si>
  <si>
    <t>Store #</t>
  </si>
  <si>
    <t>Manager</t>
  </si>
  <si>
    <t>Jim Williams</t>
  </si>
  <si>
    <t>Street Address</t>
  </si>
  <si>
    <t>City</t>
  </si>
  <si>
    <t>State</t>
  </si>
  <si>
    <t>Liverpool</t>
  </si>
  <si>
    <t>NY</t>
  </si>
  <si>
    <t xml:space="preserve">1215 Upper Falls Boulevard </t>
  </si>
  <si>
    <t>Ron Franklin</t>
  </si>
  <si>
    <t>Matt Jameson</t>
  </si>
  <si>
    <t>Lindsey Murry</t>
  </si>
  <si>
    <t>ME</t>
  </si>
  <si>
    <t>PA</t>
  </si>
  <si>
    <t>CT</t>
  </si>
  <si>
    <t>VT</t>
  </si>
  <si>
    <t>17 Main Street</t>
  </si>
  <si>
    <t>Bangor</t>
  </si>
  <si>
    <t>3756 County Road 4</t>
  </si>
  <si>
    <t>Fredricksburg</t>
  </si>
  <si>
    <t>Killington</t>
  </si>
  <si>
    <t>Hartford</t>
  </si>
  <si>
    <t>57 Old Mill Road</t>
  </si>
  <si>
    <t>1108 Ridge Street</t>
  </si>
  <si>
    <t>Store Cost</t>
  </si>
  <si>
    <t>Selling Price</t>
  </si>
  <si>
    <t>Genus</t>
  </si>
  <si>
    <t>Blue-Fronted</t>
  </si>
  <si>
    <t>Green-cheek</t>
  </si>
  <si>
    <t>Blue-Crown</t>
  </si>
  <si>
    <t>Dusky</t>
  </si>
  <si>
    <t>Blue &amp; Gold</t>
  </si>
  <si>
    <t>Double Yellow</t>
  </si>
  <si>
    <t>Parrot</t>
  </si>
  <si>
    <t>Dusky Pionus</t>
  </si>
  <si>
    <t>African Grey</t>
  </si>
  <si>
    <t>Dutch Blue</t>
  </si>
  <si>
    <t>Total Cost</t>
  </si>
  <si>
    <t>Total Sales</t>
  </si>
  <si>
    <t>Less:</t>
  </si>
  <si>
    <t>Food</t>
  </si>
  <si>
    <t>Medical</t>
  </si>
  <si>
    <t>Housing</t>
  </si>
  <si>
    <t>Gross Profit</t>
  </si>
  <si>
    <t>Robin's Pet Stores</t>
  </si>
  <si>
    <t>Northeast Region</t>
  </si>
  <si>
    <t>Jan</t>
  </si>
  <si>
    <t>Feb</t>
  </si>
  <si>
    <t>Mar</t>
  </si>
  <si>
    <t>Apr</t>
  </si>
  <si>
    <t>May</t>
  </si>
  <si>
    <t>June</t>
  </si>
  <si>
    <t>Birds</t>
  </si>
  <si>
    <t>Cats</t>
  </si>
  <si>
    <t>Dogs</t>
  </si>
  <si>
    <t>Other</t>
  </si>
  <si>
    <t>Totals</t>
  </si>
  <si>
    <t>Tax Rate</t>
  </si>
  <si>
    <t>Sales Tax</t>
  </si>
  <si>
    <t>1st Qtr</t>
  </si>
  <si>
    <t>2nd Qtr</t>
  </si>
  <si>
    <t>3rd Qtr</t>
  </si>
  <si>
    <t>4th Qtr</t>
  </si>
  <si>
    <t>Store List</t>
  </si>
  <si>
    <t>Quarterly Live Animal Summary</t>
  </si>
  <si>
    <t>Bonus Earned</t>
  </si>
  <si>
    <t>First Quarter</t>
  </si>
  <si>
    <t>Second Quarter</t>
  </si>
  <si>
    <t>Net Profit/Loss</t>
  </si>
  <si>
    <t>Monthly Building Mortgage Payment</t>
  </si>
  <si>
    <t>Exotic Birds Sold - First Quarter</t>
  </si>
  <si>
    <t>Purebred Cats Sold - First Quarter</t>
  </si>
  <si>
    <t>Purebred Dogs Sold - First Quarter</t>
  </si>
  <si>
    <t>Jamie Lee</t>
  </si>
  <si>
    <t>Refund due on #62 Persian</t>
  </si>
  <si>
    <t>Total Animals Sold - Store #62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</si>
</sst>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4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/>
    <xf numFmtId="0" fontId="1" fillId="0" borderId="0" xfId="0" applyNumberFormat="1" applyFont="1"/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0" fillId="0" borderId="0" xfId="0" applyNumberFormat="1"/>
    <xf numFmtId="9" fontId="2" fillId="0" borderId="0" xfId="0" applyNumberFormat="1" applyFont="1"/>
    <xf numFmtId="10" fontId="0" fillId="0" borderId="0" xfId="0" applyNumberFormat="1"/>
    <xf numFmtId="10" fontId="2" fillId="0" borderId="0" xfId="0" applyNumberFormat="1" applyFont="1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3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3" fillId="2" borderId="4" xfId="0" applyFont="1" applyFill="1" applyBorder="1" applyAlignment="1">
      <alignment horizontal="centerContinuous"/>
    </xf>
    <xf numFmtId="10" fontId="0" fillId="0" borderId="1" xfId="0" applyNumberFormat="1" applyBorder="1"/>
    <xf numFmtId="0" fontId="0" fillId="0" borderId="1" xfId="0" applyBorder="1" applyAlignment="1">
      <alignment horizontal="center"/>
    </xf>
    <xf numFmtId="0" fontId="3" fillId="2" borderId="0" xfId="0" applyFont="1" applyFill="1" applyAlignment="1">
      <alignment horizontal="center"/>
    </xf>
    <xf numFmtId="4" fontId="0" fillId="0" borderId="0" xfId="0" applyNumberFormat="1"/>
    <xf numFmtId="4" fontId="0" fillId="0" borderId="1" xfId="0" applyNumberFormat="1" applyBorder="1"/>
    <xf numFmtId="4" fontId="3" fillId="0" borderId="0" xfId="0" applyNumberFormat="1" applyFont="1" applyAlignment="1">
      <alignment horizontal="center"/>
    </xf>
    <xf numFmtId="4" fontId="0" fillId="0" borderId="5" xfId="0" applyNumberFormat="1" applyBorder="1"/>
    <xf numFmtId="0" fontId="3" fillId="0" borderId="0" xfId="0" applyNumberFormat="1" applyFont="1"/>
    <xf numFmtId="0" fontId="0" fillId="0" borderId="0" xfId="0" applyNumberFormat="1"/>
    <xf numFmtId="0" fontId="3" fillId="0" borderId="1" xfId="0" applyNumberFormat="1" applyFont="1" applyBorder="1"/>
    <xf numFmtId="0" fontId="0" fillId="0" borderId="1" xfId="0" applyNumberFormat="1" applyBorder="1"/>
    <xf numFmtId="3" fontId="0" fillId="0" borderId="0" xfId="0" applyNumberFormat="1"/>
    <xf numFmtId="3" fontId="0" fillId="0" borderId="5" xfId="0" applyNumberFormat="1" applyBorder="1"/>
    <xf numFmtId="10" fontId="2" fillId="0" borderId="0" xfId="0" applyNumberFormat="1" applyFont="1" applyAlignment="1">
      <alignment horizontal="center"/>
    </xf>
    <xf numFmtId="0" fontId="2" fillId="2" borderId="0" xfId="0" applyFont="1" applyFill="1" applyBorder="1" applyAlignment="1">
      <alignment horizontal="center"/>
    </xf>
    <xf numFmtId="10" fontId="2" fillId="2" borderId="0" xfId="0" applyNumberFormat="1" applyFont="1" applyFill="1" applyBorder="1" applyAlignment="1">
      <alignment horizontal="center"/>
    </xf>
    <xf numFmtId="0" fontId="2" fillId="0" borderId="0" xfId="0" applyFont="1" applyBorder="1"/>
    <xf numFmtId="2" fontId="0" fillId="0" borderId="0" xfId="0" applyNumberFormat="1"/>
    <xf numFmtId="2" fontId="0" fillId="0" borderId="1" xfId="0" applyNumberFormat="1" applyBorder="1"/>
    <xf numFmtId="2" fontId="1" fillId="0" borderId="0" xfId="0" applyNumberFormat="1" applyFont="1"/>
    <xf numFmtId="2" fontId="3" fillId="2" borderId="0" xfId="0" applyNumberFormat="1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B19" sqref="B19"/>
    </sheetView>
  </sheetViews>
  <sheetFormatPr defaultRowHeight="12.75" x14ac:dyDescent="0.2"/>
  <cols>
    <col min="1" max="1" width="18.7109375" customWidth="1"/>
    <col min="2" max="5" width="12.7109375" style="23" customWidth="1"/>
  </cols>
  <sheetData>
    <row r="1" spans="1:10" x14ac:dyDescent="0.2">
      <c r="A1" s="27" t="s">
        <v>0</v>
      </c>
      <c r="B1" s="28"/>
      <c r="C1" s="28"/>
      <c r="D1" s="28"/>
      <c r="E1" s="28"/>
    </row>
    <row r="2" spans="1:10" x14ac:dyDescent="0.2">
      <c r="A2" s="27" t="s">
        <v>77</v>
      </c>
      <c r="B2" s="28"/>
      <c r="C2" s="28"/>
      <c r="D2" s="28"/>
      <c r="E2" s="28"/>
    </row>
    <row r="3" spans="1:10" ht="13.5" thickBot="1" x14ac:dyDescent="0.25">
      <c r="A3" s="29" t="s">
        <v>96</v>
      </c>
      <c r="B3" s="30"/>
      <c r="C3" s="30"/>
      <c r="D3" s="30"/>
      <c r="E3" s="30"/>
      <c r="F3" s="15"/>
      <c r="G3" s="15"/>
      <c r="H3" s="15"/>
      <c r="I3" s="15"/>
      <c r="J3" s="15"/>
    </row>
    <row r="4" spans="1:10" ht="13.5" thickTop="1" x14ac:dyDescent="0.2"/>
    <row r="6" spans="1:10" x14ac:dyDescent="0.2">
      <c r="B6" s="25" t="s">
        <v>91</v>
      </c>
      <c r="C6" s="25" t="s">
        <v>92</v>
      </c>
      <c r="D6" s="25" t="s">
        <v>93</v>
      </c>
      <c r="E6" s="25" t="s">
        <v>94</v>
      </c>
    </row>
    <row r="7" spans="1:10" x14ac:dyDescent="0.2">
      <c r="A7" t="s">
        <v>69</v>
      </c>
    </row>
    <row r="8" spans="1:10" x14ac:dyDescent="0.2">
      <c r="A8" t="s">
        <v>70</v>
      </c>
      <c r="B8" s="26"/>
      <c r="C8" s="26"/>
      <c r="D8" s="26"/>
      <c r="E8" s="26"/>
    </row>
    <row r="9" spans="1:10" x14ac:dyDescent="0.2">
      <c r="A9" s="16" t="s">
        <v>75</v>
      </c>
      <c r="B9" s="23">
        <f>B8-B7</f>
        <v>0</v>
      </c>
    </row>
    <row r="11" spans="1:10" x14ac:dyDescent="0.2">
      <c r="A11" t="s">
        <v>71</v>
      </c>
    </row>
    <row r="12" spans="1:10" x14ac:dyDescent="0.2">
      <c r="A12" s="12" t="s">
        <v>72</v>
      </c>
    </row>
    <row r="13" spans="1:10" x14ac:dyDescent="0.2">
      <c r="A13" s="12" t="s">
        <v>74</v>
      </c>
    </row>
    <row r="14" spans="1:10" x14ac:dyDescent="0.2">
      <c r="A14" s="12" t="s">
        <v>73</v>
      </c>
      <c r="B14" s="26"/>
      <c r="C14" s="26"/>
      <c r="D14" s="26"/>
      <c r="E14" s="26"/>
    </row>
    <row r="16" spans="1:10" ht="13.5" thickBot="1" x14ac:dyDescent="0.25">
      <c r="A16" s="6" t="s">
        <v>100</v>
      </c>
      <c r="B16" s="24"/>
      <c r="C16" s="24"/>
      <c r="D16" s="24"/>
      <c r="E16" s="24"/>
    </row>
    <row r="17" spans="2:3" ht="13.5" thickTop="1" x14ac:dyDescent="0.2"/>
    <row r="19" spans="2:3" x14ac:dyDescent="0.2">
      <c r="B19" s="42"/>
      <c r="C19" t="s">
        <v>101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" sqref="D1:E65536"/>
    </sheetView>
  </sheetViews>
  <sheetFormatPr defaultRowHeight="12.75" x14ac:dyDescent="0.2"/>
  <cols>
    <col min="1" max="1" width="10.7109375" customWidth="1"/>
    <col min="2" max="2" width="15" customWidth="1"/>
    <col min="3" max="3" width="10.7109375" style="4" customWidth="1"/>
    <col min="4" max="4" width="12" style="37" customWidth="1"/>
    <col min="5" max="5" width="11.85546875" style="37" customWidth="1"/>
  </cols>
  <sheetData>
    <row r="1" spans="1:5" x14ac:dyDescent="0.2">
      <c r="A1" s="13" t="s">
        <v>0</v>
      </c>
    </row>
    <row r="2" spans="1:5" x14ac:dyDescent="0.2">
      <c r="A2" s="13" t="s">
        <v>77</v>
      </c>
    </row>
    <row r="3" spans="1:5" ht="13.5" thickBot="1" x14ac:dyDescent="0.25">
      <c r="A3" s="14" t="s">
        <v>102</v>
      </c>
      <c r="B3" s="15"/>
      <c r="C3" s="21"/>
      <c r="D3" s="38"/>
      <c r="E3" s="38"/>
    </row>
    <row r="4" spans="1:5" ht="13.5" thickTop="1" x14ac:dyDescent="0.2">
      <c r="A4" s="1"/>
      <c r="B4" s="1"/>
    </row>
    <row r="5" spans="1:5" x14ac:dyDescent="0.2">
      <c r="A5" s="2"/>
      <c r="B5" s="2"/>
      <c r="C5" s="5"/>
      <c r="D5" s="39"/>
      <c r="E5" s="39"/>
    </row>
    <row r="6" spans="1:5" s="7" customFormat="1" x14ac:dyDescent="0.2">
      <c r="A6" s="22" t="s">
        <v>58</v>
      </c>
      <c r="B6" s="22" t="s">
        <v>1</v>
      </c>
      <c r="C6" s="22" t="s">
        <v>2</v>
      </c>
      <c r="D6" s="40" t="s">
        <v>56</v>
      </c>
      <c r="E6" s="40" t="s">
        <v>57</v>
      </c>
    </row>
    <row r="7" spans="1:5" x14ac:dyDescent="0.2">
      <c r="A7" t="s">
        <v>65</v>
      </c>
      <c r="B7" t="s">
        <v>67</v>
      </c>
      <c r="C7" s="4">
        <v>78</v>
      </c>
      <c r="D7" s="37">
        <v>750</v>
      </c>
      <c r="E7" s="37">
        <v>1349</v>
      </c>
    </row>
    <row r="8" spans="1:5" x14ac:dyDescent="0.2">
      <c r="A8" t="s">
        <v>65</v>
      </c>
      <c r="B8" t="s">
        <v>67</v>
      </c>
      <c r="C8" s="4">
        <v>35</v>
      </c>
      <c r="D8" s="37">
        <v>800</v>
      </c>
      <c r="E8" s="37">
        <v>1399</v>
      </c>
    </row>
    <row r="9" spans="1:5" x14ac:dyDescent="0.2">
      <c r="A9" t="s">
        <v>65</v>
      </c>
      <c r="B9" t="s">
        <v>67</v>
      </c>
      <c r="C9" s="4">
        <v>78</v>
      </c>
      <c r="D9" s="37">
        <v>800</v>
      </c>
      <c r="E9" s="37">
        <v>1399</v>
      </c>
    </row>
    <row r="10" spans="1:5" x14ac:dyDescent="0.2">
      <c r="A10" t="s">
        <v>6</v>
      </c>
      <c r="B10" t="s">
        <v>63</v>
      </c>
      <c r="C10" s="4">
        <v>18</v>
      </c>
      <c r="D10" s="37">
        <v>900</v>
      </c>
      <c r="E10" s="37">
        <v>1599</v>
      </c>
    </row>
    <row r="11" spans="1:5" x14ac:dyDescent="0.2">
      <c r="A11" t="s">
        <v>3</v>
      </c>
      <c r="B11" t="s">
        <v>61</v>
      </c>
      <c r="C11" s="4">
        <v>23</v>
      </c>
      <c r="D11" s="37">
        <v>0</v>
      </c>
      <c r="E11" s="37">
        <v>499</v>
      </c>
    </row>
    <row r="12" spans="1:5" x14ac:dyDescent="0.2">
      <c r="A12" t="s">
        <v>4</v>
      </c>
      <c r="B12" t="s">
        <v>59</v>
      </c>
      <c r="C12" s="4">
        <v>18</v>
      </c>
      <c r="D12" s="37">
        <v>500</v>
      </c>
      <c r="E12" s="37">
        <v>1299</v>
      </c>
    </row>
    <row r="13" spans="1:5" x14ac:dyDescent="0.2">
      <c r="A13" t="s">
        <v>4</v>
      </c>
      <c r="B13" t="s">
        <v>59</v>
      </c>
      <c r="C13" s="4">
        <v>18</v>
      </c>
      <c r="D13" s="37">
        <v>600</v>
      </c>
      <c r="E13" s="37">
        <v>1299</v>
      </c>
    </row>
    <row r="14" spans="1:5" x14ac:dyDescent="0.2">
      <c r="A14" t="s">
        <v>4</v>
      </c>
      <c r="B14" t="s">
        <v>59</v>
      </c>
      <c r="C14" s="4">
        <v>18</v>
      </c>
      <c r="D14" s="37">
        <v>600</v>
      </c>
      <c r="E14" s="37">
        <v>1299</v>
      </c>
    </row>
    <row r="15" spans="1:5" x14ac:dyDescent="0.2">
      <c r="A15" t="s">
        <v>4</v>
      </c>
      <c r="B15" t="s">
        <v>64</v>
      </c>
      <c r="C15" s="4">
        <v>23</v>
      </c>
      <c r="D15" s="37">
        <v>450</v>
      </c>
      <c r="E15" s="37">
        <v>1199</v>
      </c>
    </row>
    <row r="16" spans="1:5" x14ac:dyDescent="0.2">
      <c r="A16" t="s">
        <v>3</v>
      </c>
      <c r="B16" t="s">
        <v>62</v>
      </c>
      <c r="C16" s="4">
        <v>62</v>
      </c>
      <c r="D16" s="37">
        <v>0</v>
      </c>
      <c r="E16" s="37">
        <v>399</v>
      </c>
    </row>
    <row r="17" spans="1:5" x14ac:dyDescent="0.2">
      <c r="A17" t="s">
        <v>65</v>
      </c>
      <c r="B17" t="s">
        <v>66</v>
      </c>
      <c r="C17" s="4">
        <v>18</v>
      </c>
      <c r="D17" s="37">
        <v>425</v>
      </c>
      <c r="E17" s="37">
        <v>799</v>
      </c>
    </row>
    <row r="18" spans="1:5" x14ac:dyDescent="0.2">
      <c r="A18" t="s">
        <v>65</v>
      </c>
      <c r="B18" t="s">
        <v>66</v>
      </c>
      <c r="C18" s="4">
        <v>35</v>
      </c>
      <c r="D18" s="37">
        <v>450</v>
      </c>
      <c r="E18" s="37">
        <v>799</v>
      </c>
    </row>
    <row r="19" spans="1:5" x14ac:dyDescent="0.2">
      <c r="A19" t="s">
        <v>5</v>
      </c>
      <c r="B19" t="s">
        <v>68</v>
      </c>
      <c r="C19" s="4">
        <v>78</v>
      </c>
      <c r="D19" s="37">
        <v>0</v>
      </c>
      <c r="E19" s="37">
        <v>129</v>
      </c>
    </row>
    <row r="20" spans="1:5" x14ac:dyDescent="0.2">
      <c r="A20" t="s">
        <v>3</v>
      </c>
      <c r="B20" t="s">
        <v>60</v>
      </c>
      <c r="C20" s="4">
        <v>18</v>
      </c>
      <c r="D20" s="37">
        <v>200</v>
      </c>
      <c r="E20" s="37">
        <v>399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" sqref="D1:F65536"/>
    </sheetView>
  </sheetViews>
  <sheetFormatPr defaultRowHeight="12.75" x14ac:dyDescent="0.2"/>
  <cols>
    <col min="1" max="1" width="20.7109375" customWidth="1"/>
    <col min="2" max="2" width="12.7109375" customWidth="1"/>
    <col min="3" max="3" width="12.7109375" style="4" customWidth="1"/>
    <col min="4" max="6" width="12.7109375" style="23" customWidth="1"/>
  </cols>
  <sheetData>
    <row r="1" spans="1:6" x14ac:dyDescent="0.2">
      <c r="A1" s="13" t="s">
        <v>0</v>
      </c>
    </row>
    <row r="2" spans="1:6" x14ac:dyDescent="0.2">
      <c r="A2" s="13" t="s">
        <v>77</v>
      </c>
    </row>
    <row r="3" spans="1:6" ht="13.5" thickBot="1" x14ac:dyDescent="0.25">
      <c r="A3" s="14" t="s">
        <v>103</v>
      </c>
      <c r="B3" s="15"/>
      <c r="C3" s="21"/>
      <c r="D3" s="24"/>
      <c r="E3" s="24"/>
      <c r="F3" s="24"/>
    </row>
    <row r="4" spans="1:6" ht="13.5" thickTop="1" x14ac:dyDescent="0.2"/>
    <row r="6" spans="1:6" s="6" customFormat="1" x14ac:dyDescent="0.2">
      <c r="A6" s="22" t="s">
        <v>7</v>
      </c>
      <c r="B6" s="22" t="s">
        <v>8</v>
      </c>
      <c r="C6" s="22" t="s">
        <v>2</v>
      </c>
      <c r="D6" s="41" t="s">
        <v>56</v>
      </c>
      <c r="E6" s="41" t="s">
        <v>57</v>
      </c>
      <c r="F6" s="41" t="s">
        <v>90</v>
      </c>
    </row>
    <row r="7" spans="1:6" x14ac:dyDescent="0.2">
      <c r="A7" t="s">
        <v>9</v>
      </c>
      <c r="B7" s="1" t="s">
        <v>10</v>
      </c>
      <c r="C7" s="4">
        <v>62</v>
      </c>
      <c r="D7" s="23">
        <v>200</v>
      </c>
      <c r="E7" s="23">
        <v>450</v>
      </c>
    </row>
    <row r="8" spans="1:6" x14ac:dyDescent="0.2">
      <c r="A8" t="s">
        <v>11</v>
      </c>
      <c r="B8" s="1" t="s">
        <v>16</v>
      </c>
      <c r="C8" s="4">
        <v>78</v>
      </c>
      <c r="D8" s="23">
        <v>150</v>
      </c>
      <c r="E8" s="23">
        <v>250</v>
      </c>
    </row>
    <row r="9" spans="1:6" x14ac:dyDescent="0.2">
      <c r="A9" t="s">
        <v>12</v>
      </c>
      <c r="B9" t="s">
        <v>17</v>
      </c>
      <c r="C9" s="4">
        <v>78</v>
      </c>
      <c r="D9" s="23">
        <v>350</v>
      </c>
      <c r="E9" s="23">
        <v>500</v>
      </c>
    </row>
    <row r="10" spans="1:6" x14ac:dyDescent="0.2">
      <c r="A10" t="s">
        <v>12</v>
      </c>
      <c r="B10" t="s">
        <v>17</v>
      </c>
      <c r="C10" s="4">
        <v>35</v>
      </c>
      <c r="D10" s="23">
        <v>350</v>
      </c>
      <c r="E10" s="23">
        <v>500</v>
      </c>
    </row>
    <row r="11" spans="1:6" x14ac:dyDescent="0.2">
      <c r="A11" t="s">
        <v>9</v>
      </c>
      <c r="B11" t="s">
        <v>10</v>
      </c>
      <c r="C11" s="4">
        <v>23</v>
      </c>
      <c r="D11" s="23">
        <v>200</v>
      </c>
      <c r="E11" s="23">
        <v>450</v>
      </c>
    </row>
    <row r="12" spans="1:6" x14ac:dyDescent="0.2">
      <c r="A12" t="s">
        <v>13</v>
      </c>
      <c r="B12" s="1" t="s">
        <v>19</v>
      </c>
      <c r="C12" s="4">
        <v>35</v>
      </c>
      <c r="D12" s="23">
        <v>450</v>
      </c>
      <c r="E12" s="23">
        <v>600</v>
      </c>
    </row>
    <row r="13" spans="1:6" x14ac:dyDescent="0.2">
      <c r="A13" t="s">
        <v>11</v>
      </c>
      <c r="B13" s="1" t="s">
        <v>16</v>
      </c>
      <c r="C13" s="4">
        <v>62</v>
      </c>
      <c r="D13" s="23">
        <v>150</v>
      </c>
      <c r="E13" s="23">
        <v>250</v>
      </c>
    </row>
    <row r="14" spans="1:6" x14ac:dyDescent="0.2">
      <c r="A14" t="s">
        <v>14</v>
      </c>
      <c r="B14" t="s">
        <v>17</v>
      </c>
      <c r="C14" s="4">
        <v>18</v>
      </c>
      <c r="D14" s="23">
        <v>400</v>
      </c>
      <c r="E14" s="23">
        <v>550</v>
      </c>
    </row>
    <row r="15" spans="1:6" x14ac:dyDescent="0.2">
      <c r="A15" t="s">
        <v>9</v>
      </c>
      <c r="B15" t="s">
        <v>15</v>
      </c>
      <c r="C15" s="4">
        <v>35</v>
      </c>
      <c r="D15" s="23">
        <v>250</v>
      </c>
      <c r="E15" s="23">
        <v>450</v>
      </c>
    </row>
    <row r="16" spans="1:6" x14ac:dyDescent="0.2">
      <c r="A16" t="s">
        <v>12</v>
      </c>
      <c r="B16" t="s">
        <v>17</v>
      </c>
      <c r="C16" s="4">
        <v>62</v>
      </c>
      <c r="D16" s="23">
        <v>350</v>
      </c>
      <c r="E16" s="23">
        <v>500</v>
      </c>
    </row>
    <row r="17" spans="1:5" x14ac:dyDescent="0.2">
      <c r="A17" t="s">
        <v>13</v>
      </c>
      <c r="B17" t="s">
        <v>19</v>
      </c>
      <c r="C17" s="4">
        <v>78</v>
      </c>
      <c r="D17" s="23">
        <v>450</v>
      </c>
      <c r="E17" s="23">
        <v>600</v>
      </c>
    </row>
    <row r="18" spans="1:5" x14ac:dyDescent="0.2">
      <c r="A18" t="s">
        <v>9</v>
      </c>
      <c r="B18" t="s">
        <v>10</v>
      </c>
      <c r="C18" s="4">
        <v>78</v>
      </c>
      <c r="D18" s="23">
        <v>200</v>
      </c>
      <c r="E18" s="23">
        <v>450</v>
      </c>
    </row>
    <row r="19" spans="1:5" x14ac:dyDescent="0.2">
      <c r="A19" t="s">
        <v>12</v>
      </c>
      <c r="B19" t="s">
        <v>17</v>
      </c>
      <c r="C19" s="4">
        <v>35</v>
      </c>
      <c r="D19" s="23">
        <v>350</v>
      </c>
      <c r="E19" s="23">
        <v>500</v>
      </c>
    </row>
    <row r="20" spans="1:5" x14ac:dyDescent="0.2">
      <c r="A20" t="s">
        <v>14</v>
      </c>
      <c r="B20" t="s">
        <v>20</v>
      </c>
      <c r="C20" s="4">
        <v>18</v>
      </c>
      <c r="D20" s="23">
        <v>425</v>
      </c>
      <c r="E20" s="23">
        <v>550</v>
      </c>
    </row>
    <row r="23" spans="1:5" x14ac:dyDescent="0.2">
      <c r="A23" t="s">
        <v>106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1" sqref="D1:E65536"/>
    </sheetView>
  </sheetViews>
  <sheetFormatPr defaultRowHeight="12.75" x14ac:dyDescent="0.2"/>
  <cols>
    <col min="1" max="1" width="20.7109375" customWidth="1"/>
    <col min="2" max="2" width="12.7109375" customWidth="1"/>
    <col min="3" max="3" width="12.7109375" style="4" customWidth="1"/>
    <col min="4" max="5" width="12.7109375" style="23" customWidth="1"/>
  </cols>
  <sheetData>
    <row r="1" spans="1:5" x14ac:dyDescent="0.2">
      <c r="A1" s="13" t="s">
        <v>0</v>
      </c>
    </row>
    <row r="2" spans="1:5" x14ac:dyDescent="0.2">
      <c r="A2" s="13" t="s">
        <v>77</v>
      </c>
    </row>
    <row r="3" spans="1:5" ht="13.5" thickBot="1" x14ac:dyDescent="0.25">
      <c r="A3" s="14" t="s">
        <v>104</v>
      </c>
      <c r="B3" s="15"/>
      <c r="C3" s="21"/>
      <c r="D3" s="24"/>
      <c r="E3" s="24"/>
    </row>
    <row r="4" spans="1:5" ht="13.5" thickTop="1" x14ac:dyDescent="0.2"/>
    <row r="6" spans="1:5" s="6" customFormat="1" x14ac:dyDescent="0.2">
      <c r="A6" s="22" t="s">
        <v>7</v>
      </c>
      <c r="B6" s="22" t="s">
        <v>8</v>
      </c>
      <c r="C6" s="22" t="s">
        <v>2</v>
      </c>
      <c r="D6" s="41" t="s">
        <v>56</v>
      </c>
      <c r="E6" s="41" t="s">
        <v>57</v>
      </c>
    </row>
    <row r="7" spans="1:5" x14ac:dyDescent="0.2">
      <c r="A7" t="s">
        <v>23</v>
      </c>
      <c r="B7" s="1" t="s">
        <v>16</v>
      </c>
      <c r="C7" s="4">
        <v>35</v>
      </c>
      <c r="D7" s="23">
        <v>200</v>
      </c>
      <c r="E7" s="23">
        <v>300</v>
      </c>
    </row>
    <row r="8" spans="1:5" x14ac:dyDescent="0.2">
      <c r="A8" t="s">
        <v>22</v>
      </c>
      <c r="B8" t="s">
        <v>17</v>
      </c>
      <c r="C8" s="4">
        <v>62</v>
      </c>
      <c r="D8" s="23">
        <v>200</v>
      </c>
      <c r="E8" s="23">
        <v>350</v>
      </c>
    </row>
    <row r="9" spans="1:5" x14ac:dyDescent="0.2">
      <c r="A9" t="s">
        <v>24</v>
      </c>
      <c r="B9" t="s">
        <v>10</v>
      </c>
      <c r="C9" s="4">
        <v>78</v>
      </c>
      <c r="D9" s="23">
        <v>250</v>
      </c>
      <c r="E9" s="23">
        <v>450</v>
      </c>
    </row>
    <row r="10" spans="1:5" x14ac:dyDescent="0.2">
      <c r="A10" t="s">
        <v>24</v>
      </c>
      <c r="B10" t="s">
        <v>17</v>
      </c>
      <c r="C10" s="4">
        <v>18</v>
      </c>
      <c r="D10" s="23">
        <v>250</v>
      </c>
      <c r="E10" s="23">
        <v>450</v>
      </c>
    </row>
    <row r="11" spans="1:5" x14ac:dyDescent="0.2">
      <c r="A11" t="s">
        <v>25</v>
      </c>
      <c r="B11" t="s">
        <v>20</v>
      </c>
      <c r="C11" s="4">
        <v>23</v>
      </c>
      <c r="D11" s="23">
        <v>300</v>
      </c>
      <c r="E11" s="23">
        <v>450</v>
      </c>
    </row>
    <row r="12" spans="1:5" x14ac:dyDescent="0.2">
      <c r="A12" t="s">
        <v>26</v>
      </c>
      <c r="B12" t="s">
        <v>10</v>
      </c>
      <c r="C12" s="4">
        <v>35</v>
      </c>
      <c r="D12" s="23">
        <v>200</v>
      </c>
      <c r="E12" s="23">
        <v>450</v>
      </c>
    </row>
    <row r="13" spans="1:5" x14ac:dyDescent="0.2">
      <c r="A13" t="s">
        <v>21</v>
      </c>
      <c r="B13" s="1" t="s">
        <v>10</v>
      </c>
      <c r="C13" s="4">
        <v>18</v>
      </c>
      <c r="D13" s="23">
        <v>300</v>
      </c>
      <c r="E13" s="23">
        <v>450</v>
      </c>
    </row>
    <row r="14" spans="1:5" x14ac:dyDescent="0.2">
      <c r="A14" t="s">
        <v>28</v>
      </c>
      <c r="B14" s="1" t="s">
        <v>16</v>
      </c>
      <c r="C14" s="4">
        <v>18</v>
      </c>
      <c r="D14" s="23">
        <v>250</v>
      </c>
      <c r="E14" s="23">
        <v>450</v>
      </c>
    </row>
    <row r="15" spans="1:5" x14ac:dyDescent="0.2">
      <c r="A15" t="s">
        <v>30</v>
      </c>
      <c r="B15" t="s">
        <v>15</v>
      </c>
      <c r="C15" s="4">
        <v>78</v>
      </c>
      <c r="D15" s="23">
        <v>250</v>
      </c>
      <c r="E15" s="23">
        <v>450</v>
      </c>
    </row>
    <row r="16" spans="1:5" x14ac:dyDescent="0.2">
      <c r="A16" t="s">
        <v>29</v>
      </c>
      <c r="B16" t="s">
        <v>17</v>
      </c>
      <c r="C16" s="4">
        <v>35</v>
      </c>
      <c r="D16" s="23">
        <v>350</v>
      </c>
      <c r="E16" s="23">
        <v>499</v>
      </c>
    </row>
    <row r="17" spans="1:5" x14ac:dyDescent="0.2">
      <c r="A17" t="s">
        <v>29</v>
      </c>
      <c r="B17" t="s">
        <v>18</v>
      </c>
      <c r="C17" s="4">
        <v>62</v>
      </c>
      <c r="D17" s="23">
        <v>300</v>
      </c>
      <c r="E17" s="23">
        <v>500</v>
      </c>
    </row>
    <row r="18" spans="1:5" x14ac:dyDescent="0.2">
      <c r="A18" t="s">
        <v>27</v>
      </c>
      <c r="B18" t="s">
        <v>17</v>
      </c>
      <c r="C18" s="4">
        <v>35</v>
      </c>
      <c r="D18" s="23">
        <v>300</v>
      </c>
      <c r="E18" s="23">
        <v>500</v>
      </c>
    </row>
    <row r="19" spans="1:5" x14ac:dyDescent="0.2">
      <c r="A19" t="s">
        <v>28</v>
      </c>
      <c r="B19" t="s">
        <v>19</v>
      </c>
      <c r="C19" s="4">
        <v>35</v>
      </c>
      <c r="D19" s="23">
        <v>350</v>
      </c>
      <c r="E19" s="23">
        <v>500</v>
      </c>
    </row>
    <row r="20" spans="1:5" x14ac:dyDescent="0.2">
      <c r="A20" t="s">
        <v>31</v>
      </c>
      <c r="B20" t="s">
        <v>19</v>
      </c>
      <c r="C20" s="4">
        <v>23</v>
      </c>
      <c r="D20" s="23">
        <v>250</v>
      </c>
      <c r="E20" s="23">
        <v>500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B11" sqref="B11"/>
    </sheetView>
  </sheetViews>
  <sheetFormatPr defaultRowHeight="12.75" x14ac:dyDescent="0.2"/>
  <cols>
    <col min="1" max="1" width="10.7109375" customWidth="1"/>
    <col min="2" max="2" width="8.85546875" style="4" customWidth="1"/>
    <col min="3" max="3" width="17.140625" customWidth="1"/>
    <col min="4" max="4" width="26.7109375" customWidth="1"/>
    <col min="5" max="5" width="13.7109375" style="10" customWidth="1"/>
    <col min="6" max="6" width="10" style="4" customWidth="1"/>
    <col min="7" max="7" width="12.42578125" style="8" customWidth="1"/>
    <col min="8" max="8" width="10.7109375" style="8" customWidth="1"/>
  </cols>
  <sheetData>
    <row r="1" spans="1:8" x14ac:dyDescent="0.2">
      <c r="A1" s="13" t="s">
        <v>0</v>
      </c>
    </row>
    <row r="2" spans="1:8" x14ac:dyDescent="0.2">
      <c r="A2" s="13" t="s">
        <v>77</v>
      </c>
    </row>
    <row r="3" spans="1:8" ht="13.5" thickBot="1" x14ac:dyDescent="0.25">
      <c r="A3" s="14" t="s">
        <v>95</v>
      </c>
      <c r="B3" s="21"/>
      <c r="C3" s="15"/>
      <c r="D3" s="15"/>
      <c r="E3" s="20"/>
      <c r="F3" s="21"/>
    </row>
    <row r="4" spans="1:8" ht="13.5" thickTop="1" x14ac:dyDescent="0.2"/>
    <row r="6" spans="1:8" s="36" customFormat="1" x14ac:dyDescent="0.2">
      <c r="A6" s="34" t="s">
        <v>32</v>
      </c>
      <c r="B6" s="35" t="s">
        <v>89</v>
      </c>
      <c r="C6" s="34" t="s">
        <v>33</v>
      </c>
      <c r="D6" s="34" t="s">
        <v>35</v>
      </c>
      <c r="E6" s="34" t="s">
        <v>36</v>
      </c>
      <c r="F6" s="34" t="s">
        <v>37</v>
      </c>
    </row>
    <row r="7" spans="1:8" x14ac:dyDescent="0.2">
      <c r="A7" s="7">
        <v>18</v>
      </c>
      <c r="B7" s="33">
        <v>0.08</v>
      </c>
      <c r="C7" s="3" t="s">
        <v>34</v>
      </c>
      <c r="D7" s="3" t="s">
        <v>40</v>
      </c>
      <c r="E7" s="3" t="s">
        <v>38</v>
      </c>
      <c r="F7" s="7" t="s">
        <v>39</v>
      </c>
      <c r="G7"/>
      <c r="H7"/>
    </row>
    <row r="8" spans="1:8" x14ac:dyDescent="0.2">
      <c r="A8" s="7">
        <v>23</v>
      </c>
      <c r="B8" s="33">
        <v>7.0000000000000007E-2</v>
      </c>
      <c r="C8" s="3" t="s">
        <v>105</v>
      </c>
      <c r="D8" s="3" t="s">
        <v>48</v>
      </c>
      <c r="E8" s="3" t="s">
        <v>49</v>
      </c>
      <c r="F8" s="7" t="s">
        <v>44</v>
      </c>
      <c r="G8"/>
      <c r="H8"/>
    </row>
    <row r="9" spans="1:8" x14ac:dyDescent="0.2">
      <c r="A9" s="7">
        <v>35</v>
      </c>
      <c r="B9" s="33">
        <v>0.06</v>
      </c>
      <c r="C9" s="3" t="s">
        <v>42</v>
      </c>
      <c r="D9" s="3" t="s">
        <v>50</v>
      </c>
      <c r="E9" s="3" t="s">
        <v>51</v>
      </c>
      <c r="F9" s="7" t="s">
        <v>45</v>
      </c>
      <c r="G9"/>
      <c r="H9"/>
    </row>
    <row r="10" spans="1:8" x14ac:dyDescent="0.2">
      <c r="A10" s="7">
        <v>62</v>
      </c>
      <c r="B10" s="33">
        <v>7.4999999999999997E-2</v>
      </c>
      <c r="C10" s="3" t="s">
        <v>41</v>
      </c>
      <c r="D10" s="3" t="s">
        <v>54</v>
      </c>
      <c r="E10" s="3" t="s">
        <v>53</v>
      </c>
      <c r="F10" s="7" t="s">
        <v>46</v>
      </c>
      <c r="G10"/>
      <c r="H10"/>
    </row>
    <row r="11" spans="1:8" x14ac:dyDescent="0.2">
      <c r="A11" s="7">
        <v>78</v>
      </c>
      <c r="B11" s="33">
        <v>6.5000000000000002E-2</v>
      </c>
      <c r="C11" s="3" t="s">
        <v>43</v>
      </c>
      <c r="D11" s="3" t="s">
        <v>55</v>
      </c>
      <c r="E11" s="3" t="s">
        <v>52</v>
      </c>
      <c r="F11" s="7" t="s">
        <v>47</v>
      </c>
      <c r="G11"/>
      <c r="H11"/>
    </row>
    <row r="12" spans="1:8" x14ac:dyDescent="0.2">
      <c r="A12" s="3"/>
      <c r="B12" s="7"/>
      <c r="C12" s="3"/>
      <c r="D12" s="3"/>
      <c r="E12" s="11"/>
      <c r="F12" s="7"/>
      <c r="G12" s="9"/>
      <c r="H12" s="9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A3" sqref="A3"/>
    </sheetView>
  </sheetViews>
  <sheetFormatPr defaultRowHeight="12.75" x14ac:dyDescent="0.2"/>
  <cols>
    <col min="1" max="1" width="13.5703125" customWidth="1"/>
  </cols>
  <sheetData>
    <row r="1" spans="1:7" x14ac:dyDescent="0.2">
      <c r="A1" s="13" t="s">
        <v>76</v>
      </c>
    </row>
    <row r="2" spans="1:7" x14ac:dyDescent="0.2">
      <c r="A2" s="13" t="s">
        <v>77</v>
      </c>
    </row>
    <row r="3" spans="1:7" ht="13.5" thickBot="1" x14ac:dyDescent="0.25">
      <c r="A3" s="14" t="s">
        <v>107</v>
      </c>
      <c r="B3" s="15"/>
      <c r="C3" s="15"/>
      <c r="D3" s="15"/>
      <c r="E3" s="15"/>
      <c r="F3" s="15"/>
      <c r="G3" s="15"/>
    </row>
    <row r="4" spans="1:7" ht="14.25" thickTop="1" thickBot="1" x14ac:dyDescent="0.25"/>
    <row r="5" spans="1:7" s="13" customFormat="1" ht="13.5" thickBot="1" x14ac:dyDescent="0.25">
      <c r="B5" s="17" t="s">
        <v>98</v>
      </c>
      <c r="C5" s="18"/>
      <c r="D5" s="19"/>
      <c r="E5" s="17" t="s">
        <v>99</v>
      </c>
      <c r="F5" s="18"/>
      <c r="G5" s="19"/>
    </row>
    <row r="6" spans="1:7" x14ac:dyDescent="0.2">
      <c r="B6" s="6" t="s">
        <v>78</v>
      </c>
      <c r="C6" s="6" t="s">
        <v>79</v>
      </c>
      <c r="D6" s="6" t="s">
        <v>80</v>
      </c>
      <c r="E6" s="6" t="s">
        <v>81</v>
      </c>
      <c r="F6" s="6" t="s">
        <v>82</v>
      </c>
      <c r="G6" s="6" t="s">
        <v>83</v>
      </c>
    </row>
    <row r="7" spans="1:7" x14ac:dyDescent="0.2">
      <c r="A7" t="s">
        <v>84</v>
      </c>
      <c r="B7" s="31">
        <v>2499</v>
      </c>
      <c r="C7" s="31">
        <v>600</v>
      </c>
      <c r="D7" s="31">
        <v>1699</v>
      </c>
      <c r="E7" s="31">
        <v>949</v>
      </c>
      <c r="F7" s="31">
        <v>1399</v>
      </c>
      <c r="G7" s="31">
        <v>2399</v>
      </c>
    </row>
    <row r="8" spans="1:7" x14ac:dyDescent="0.2">
      <c r="A8" t="s">
        <v>85</v>
      </c>
      <c r="B8" s="31">
        <v>1100</v>
      </c>
      <c r="C8" s="31">
        <v>549</v>
      </c>
      <c r="D8" s="31">
        <v>1549</v>
      </c>
      <c r="E8" s="31">
        <v>749</v>
      </c>
      <c r="F8" s="31">
        <v>649</v>
      </c>
      <c r="G8" s="31">
        <v>249</v>
      </c>
    </row>
    <row r="9" spans="1:7" x14ac:dyDescent="0.2">
      <c r="A9" t="s">
        <v>86</v>
      </c>
      <c r="B9" s="31">
        <v>1599</v>
      </c>
      <c r="C9" s="31">
        <v>1199</v>
      </c>
      <c r="D9" s="31">
        <v>2499</v>
      </c>
      <c r="E9" s="31">
        <v>3299</v>
      </c>
      <c r="F9" s="31">
        <v>2549</v>
      </c>
      <c r="G9" s="31">
        <v>2799</v>
      </c>
    </row>
    <row r="10" spans="1:7" x14ac:dyDescent="0.2">
      <c r="A10" t="s">
        <v>87</v>
      </c>
      <c r="B10" s="32"/>
      <c r="C10" s="32"/>
      <c r="D10" s="32"/>
      <c r="E10" s="32"/>
      <c r="F10" s="32"/>
      <c r="G10" s="32"/>
    </row>
    <row r="11" spans="1:7" x14ac:dyDescent="0.2">
      <c r="A11" s="16" t="s">
        <v>88</v>
      </c>
      <c r="B11" s="31">
        <f t="shared" ref="B11:G11" si="0">SUM(B7:B10)</f>
        <v>5198</v>
      </c>
      <c r="C11" s="31">
        <f t="shared" si="0"/>
        <v>2348</v>
      </c>
      <c r="D11" s="31">
        <f t="shared" si="0"/>
        <v>5747</v>
      </c>
      <c r="E11" s="31">
        <f t="shared" si="0"/>
        <v>4997</v>
      </c>
      <c r="F11" s="31">
        <f t="shared" si="0"/>
        <v>4597</v>
      </c>
      <c r="G11" s="31">
        <f t="shared" si="0"/>
        <v>5447</v>
      </c>
    </row>
    <row r="12" spans="1:7" x14ac:dyDescent="0.2">
      <c r="B12" s="31"/>
      <c r="C12" s="31"/>
      <c r="D12" s="31"/>
      <c r="E12" s="31"/>
      <c r="F12" s="31"/>
      <c r="G12" s="31"/>
    </row>
    <row r="13" spans="1:7" x14ac:dyDescent="0.2">
      <c r="A13" t="s">
        <v>97</v>
      </c>
      <c r="B13" s="31"/>
      <c r="C13" s="31"/>
      <c r="D13" s="31"/>
      <c r="E13" s="31"/>
      <c r="F13" s="31"/>
      <c r="G13" s="3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Summary</vt:lpstr>
      <vt:lpstr>Birds</vt:lpstr>
      <vt:lpstr>Cats</vt:lpstr>
      <vt:lpstr>Dogs</vt:lpstr>
      <vt:lpstr>Stores</vt:lpstr>
      <vt:lpstr>Store 62</vt:lpstr>
      <vt:lpstr>Birds!Criteria</vt:lpstr>
    </vt:vector>
  </TitlesOfParts>
  <Company>Element 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Student01</dc:creator>
  <cp:lastModifiedBy>Jose Avalos</cp:lastModifiedBy>
  <dcterms:created xsi:type="dcterms:W3CDTF">2003-03-06T16:02:23Z</dcterms:created>
  <dcterms:modified xsi:type="dcterms:W3CDTF">2018-08-01T20:32:35Z</dcterms:modified>
</cp:coreProperties>
</file>